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8985" activeTab="2"/>
  </bookViews>
  <sheets>
    <sheet name="BORDA" sheetId="1" r:id="rId1"/>
    <sheet name="WSM" sheetId="4" r:id="rId2"/>
    <sheet name="WPM" sheetId="5" r:id="rId3"/>
    <sheet name="Extra" sheetId="6" r:id="rId4"/>
  </sheets>
  <calcPr calcId="125725"/>
</workbook>
</file>

<file path=xl/calcChain.xml><?xml version="1.0" encoding="utf-8"?>
<calcChain xmlns="http://schemas.openxmlformats.org/spreadsheetml/2006/main">
  <c r="O15" i="5"/>
  <c r="P15" s="1"/>
  <c r="O16"/>
  <c r="P16" s="1"/>
  <c r="O17"/>
  <c r="P17" s="1"/>
  <c r="O18"/>
  <c r="P18" s="1"/>
  <c r="O19"/>
  <c r="P19" s="1"/>
  <c r="O20"/>
  <c r="P20" s="1"/>
  <c r="N12"/>
  <c r="O12" s="1"/>
  <c r="N13"/>
  <c r="O13" s="1"/>
  <c r="N14"/>
  <c r="O14" s="1"/>
  <c r="P14" s="1"/>
  <c r="N15"/>
  <c r="N16"/>
  <c r="N17"/>
  <c r="N18"/>
  <c r="N19"/>
  <c r="N20"/>
  <c r="N11"/>
  <c r="O11" s="1"/>
  <c r="I11" i="6"/>
  <c r="I12"/>
  <c r="I13"/>
  <c r="I14"/>
  <c r="H11"/>
  <c r="H12"/>
  <c r="H13"/>
  <c r="H14"/>
  <c r="D11"/>
  <c r="D12"/>
  <c r="D13"/>
  <c r="D14"/>
  <c r="G15"/>
  <c r="H7" s="1"/>
  <c r="F6"/>
  <c r="F7" s="1"/>
  <c r="F8" s="1"/>
  <c r="F9" s="1"/>
  <c r="F10" s="1"/>
  <c r="F11" s="1"/>
  <c r="F12" s="1"/>
  <c r="F13" s="1"/>
  <c r="F14" s="1"/>
  <c r="C15"/>
  <c r="D6" s="1"/>
  <c r="B6"/>
  <c r="B7" s="1"/>
  <c r="B8" s="1"/>
  <c r="B9" s="1"/>
  <c r="B10" s="1"/>
  <c r="B11" s="1"/>
  <c r="B12" s="1"/>
  <c r="B13" s="1"/>
  <c r="B14" s="1"/>
  <c r="N12" i="4"/>
  <c r="O12" s="1"/>
  <c r="N13"/>
  <c r="O13" s="1"/>
  <c r="N14"/>
  <c r="O14" s="1"/>
  <c r="P14" s="1"/>
  <c r="N15"/>
  <c r="O15" s="1"/>
  <c r="P15" s="1"/>
  <c r="N16"/>
  <c r="O16" s="1"/>
  <c r="P16" s="1"/>
  <c r="N17"/>
  <c r="O17" s="1"/>
  <c r="P17" s="1"/>
  <c r="N18"/>
  <c r="O18" s="1"/>
  <c r="P18" s="1"/>
  <c r="N19"/>
  <c r="O19" s="1"/>
  <c r="P19" s="1"/>
  <c r="N20"/>
  <c r="O20" s="1"/>
  <c r="P20" s="1"/>
  <c r="N11"/>
  <c r="O11" s="1"/>
  <c r="P11" s="1"/>
  <c r="N19" i="1"/>
  <c r="C24" i="5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C31"/>
  <c r="D31"/>
  <c r="E31"/>
  <c r="F31"/>
  <c r="G31"/>
  <c r="H31"/>
  <c r="I31"/>
  <c r="J31"/>
  <c r="K31"/>
  <c r="L31"/>
  <c r="C32"/>
  <c r="D32"/>
  <c r="E32"/>
  <c r="F32"/>
  <c r="G32"/>
  <c r="H32"/>
  <c r="I32"/>
  <c r="J32"/>
  <c r="K32"/>
  <c r="L32"/>
  <c r="C22"/>
  <c r="D23" s="1"/>
  <c r="D22"/>
  <c r="E22"/>
  <c r="F22"/>
  <c r="G22"/>
  <c r="H22"/>
  <c r="I22"/>
  <c r="J22"/>
  <c r="K22"/>
  <c r="L22"/>
  <c r="N11" i="1"/>
  <c r="O11" s="1"/>
  <c r="N12"/>
  <c r="O12" s="1"/>
  <c r="N13"/>
  <c r="N14"/>
  <c r="N15"/>
  <c r="N16"/>
  <c r="O16" s="1"/>
  <c r="N17"/>
  <c r="N18"/>
  <c r="N10"/>
  <c r="O10" s="1"/>
  <c r="P13" i="5" l="1"/>
  <c r="P12"/>
  <c r="P11"/>
  <c r="L23"/>
  <c r="C23"/>
  <c r="K23"/>
  <c r="G23"/>
  <c r="I23"/>
  <c r="E23"/>
  <c r="J23"/>
  <c r="H23"/>
  <c r="F23"/>
  <c r="D5" i="6"/>
  <c r="D9"/>
  <c r="D7"/>
  <c r="H10"/>
  <c r="D10"/>
  <c r="D8"/>
  <c r="H9"/>
  <c r="H8"/>
  <c r="H6"/>
  <c r="H5"/>
  <c r="P13" i="4"/>
  <c r="P12"/>
  <c r="O18" i="1"/>
  <c r="P18" s="1"/>
  <c r="O14"/>
  <c r="P14" s="1"/>
  <c r="P16"/>
  <c r="O19"/>
  <c r="P19" s="1"/>
  <c r="O17"/>
  <c r="P17" s="1"/>
  <c r="O15"/>
  <c r="P11" s="1"/>
  <c r="O13"/>
  <c r="P13" s="1"/>
  <c r="P12"/>
  <c r="H15" i="6" l="1"/>
  <c r="I10" s="1"/>
  <c r="D15"/>
  <c r="P15" i="1"/>
  <c r="P10"/>
  <c r="Q19" i="4"/>
  <c r="Q13"/>
  <c r="Q20"/>
  <c r="Q16"/>
  <c r="Q12"/>
  <c r="Q15"/>
  <c r="Q17"/>
  <c r="Q11"/>
  <c r="Q18"/>
  <c r="Q14"/>
  <c r="Q14" i="1"/>
  <c r="Q10"/>
  <c r="Q17"/>
  <c r="Q16"/>
  <c r="Q11"/>
  <c r="Q15"/>
  <c r="Q19"/>
  <c r="Q12"/>
  <c r="Q13"/>
  <c r="Q18"/>
  <c r="I9" i="6" l="1"/>
  <c r="I7"/>
  <c r="I5"/>
  <c r="I8"/>
  <c r="I6"/>
  <c r="I15" l="1"/>
  <c r="Q15" i="5"/>
  <c r="Q13"/>
  <c r="Q12"/>
  <c r="Q17"/>
  <c r="Q11"/>
  <c r="Q18"/>
  <c r="Q16"/>
  <c r="Q14"/>
  <c r="Q19"/>
  <c r="Q20"/>
</calcChain>
</file>

<file path=xl/sharedStrings.xml><?xml version="1.0" encoding="utf-8"?>
<sst xmlns="http://schemas.openxmlformats.org/spreadsheetml/2006/main" count="94" uniqueCount="38">
  <si>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</si>
  <si>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</si>
  <si>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</si>
  <si>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</si>
  <si>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</si>
  <si>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</si>
  <si>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</si>
  <si>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</si>
  <si>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</si>
  <si>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</si>
  <si>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</si>
  <si>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</si>
  <si>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</si>
  <si>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</si>
  <si>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</si>
  <si>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</si>
  <si>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</si>
  <si>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</si>
  <si>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</si>
  <si>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</si>
  <si>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Alternativas</t>
  </si>
  <si>
    <t>Critérios</t>
  </si>
  <si>
    <t>Soma</t>
  </si>
  <si>
    <t>Ranking</t>
  </si>
  <si>
    <t>Seleção</t>
  </si>
  <si>
    <t>Pesos</t>
  </si>
  <si>
    <t>¾¾¾®</t>
  </si>
  <si>
    <t>Produto</t>
  </si>
  <si>
    <t>Título</t>
  </si>
  <si>
    <t>Soma2</t>
  </si>
  <si>
    <t>Valor</t>
  </si>
  <si>
    <t>Normalização</t>
  </si>
  <si>
    <t>valor</t>
  </si>
  <si>
    <t>Harmonização</t>
  </si>
  <si>
    <t>Atributos diretos</t>
  </si>
  <si>
    <t>Atributos indiretos</t>
  </si>
  <si>
    <t>Soma:</t>
  </si>
  <si>
    <t>Produto2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</si>
</sst>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0" fillId="3" borderId="1" xfId="0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1" fillId="4" borderId="3" xfId="0" applyFont="1" applyFill="1" applyBorder="1" applyAlignment="1">
      <alignment horizontal="right"/>
    </xf>
    <xf numFmtId="0" fontId="3" fillId="4" borderId="2" xfId="0" applyFont="1" applyFill="1" applyBorder="1"/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right"/>
    </xf>
    <xf numFmtId="2" fontId="0" fillId="0" borderId="1" xfId="0" applyNumberFormat="1" applyBorder="1"/>
    <xf numFmtId="2" fontId="0" fillId="5" borderId="1" xfId="0" applyNumberFormat="1" applyFill="1" applyBorder="1" applyProtection="1">
      <protection locked="0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workbookViewId="0">
      <selection activeCell="H23" sqref="H23"/>
    </sheetView>
  </sheetViews>
  <sheetFormatPr defaultRowHeight="15"/>
  <cols>
    <col min="2" max="2" width="9.5703125" customWidth="1"/>
    <col min="13" max="13" width="2" customWidth="1"/>
    <col min="15" max="15" width="0" hidden="1" customWidth="1"/>
  </cols>
  <sheetData>
    <row r="2" spans="1:17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7">
      <c r="A6" s="1"/>
      <c r="B6" s="1"/>
      <c r="C6" s="18" t="s">
        <v>21</v>
      </c>
      <c r="D6" s="18"/>
      <c r="E6" s="18"/>
      <c r="F6" s="18"/>
      <c r="G6" s="18"/>
      <c r="H6" s="18"/>
      <c r="I6" s="18"/>
      <c r="J6" s="18"/>
      <c r="K6" s="18"/>
      <c r="L6" s="18"/>
      <c r="N6" s="15" t="s">
        <v>22</v>
      </c>
      <c r="O6" s="7"/>
      <c r="P6" s="15" t="s">
        <v>23</v>
      </c>
      <c r="Q6" s="15" t="s">
        <v>24</v>
      </c>
    </row>
    <row r="7" spans="1:17">
      <c r="A7" s="1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N7" s="15"/>
      <c r="O7" s="7"/>
      <c r="P7" s="15"/>
      <c r="Q7" s="15"/>
    </row>
    <row r="8" spans="1:17">
      <c r="A8" s="1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N8" s="15"/>
      <c r="O8" s="7"/>
      <c r="P8" s="15"/>
      <c r="Q8" s="15"/>
    </row>
    <row r="9" spans="1:17">
      <c r="A9" s="1"/>
      <c r="B9" s="1"/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19</v>
      </c>
      <c r="N9" s="15"/>
      <c r="O9" s="7" t="s">
        <v>29</v>
      </c>
      <c r="P9" s="15"/>
      <c r="Q9" s="15"/>
    </row>
    <row r="10" spans="1:17">
      <c r="A10" s="17" t="s">
        <v>20</v>
      </c>
      <c r="B10" s="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N10" s="2">
        <f>SUM(C10:L10)</f>
        <v>0</v>
      </c>
      <c r="O10" s="2" t="str">
        <f>IF(N10=0,"",N10)</f>
        <v/>
      </c>
      <c r="P10" t="str">
        <f t="shared" ref="P10:P19" si="0">IF(O10="","",RANK(O10,$O$10:$O$19,1))</f>
        <v/>
      </c>
      <c r="Q10" t="str">
        <f>IF(P10=MIN($P$10:$P$19),"Escolhido","")</f>
        <v/>
      </c>
    </row>
    <row r="11" spans="1:17">
      <c r="A11" s="17"/>
      <c r="B11" s="1" t="s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N11" s="2">
        <f t="shared" ref="N11:N19" si="1">SUM(C11:L11)</f>
        <v>0</v>
      </c>
      <c r="O11" s="2" t="str">
        <f t="shared" ref="O11:O19" si="2">IF(N11=0,"",N11)</f>
        <v/>
      </c>
      <c r="P11" t="str">
        <f t="shared" si="0"/>
        <v/>
      </c>
      <c r="Q11" t="str">
        <f t="shared" ref="Q11:Q19" si="3">IF(P11=MIN($P$10:$P$19),"Escolhido","")</f>
        <v/>
      </c>
    </row>
    <row r="12" spans="1:17">
      <c r="A12" s="17"/>
      <c r="B12" s="1" t="s">
        <v>2</v>
      </c>
      <c r="C12" s="3"/>
      <c r="D12" s="3"/>
      <c r="E12" s="3"/>
      <c r="F12" s="3"/>
      <c r="G12" s="3"/>
      <c r="H12" s="3"/>
      <c r="I12" s="3"/>
      <c r="J12" s="3"/>
      <c r="K12" s="3"/>
      <c r="L12" s="3"/>
      <c r="N12" s="2">
        <f t="shared" si="1"/>
        <v>0</v>
      </c>
      <c r="O12" s="2" t="str">
        <f t="shared" si="2"/>
        <v/>
      </c>
      <c r="P12" t="str">
        <f t="shared" si="0"/>
        <v/>
      </c>
      <c r="Q12" t="str">
        <f t="shared" si="3"/>
        <v/>
      </c>
    </row>
    <row r="13" spans="1:17">
      <c r="A13" s="17"/>
      <c r="B13" s="1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N13" s="2">
        <f t="shared" si="1"/>
        <v>0</v>
      </c>
      <c r="O13" s="2" t="str">
        <f t="shared" si="2"/>
        <v/>
      </c>
      <c r="P13" t="str">
        <f t="shared" si="0"/>
        <v/>
      </c>
      <c r="Q13" t="str">
        <f t="shared" si="3"/>
        <v/>
      </c>
    </row>
    <row r="14" spans="1:17">
      <c r="A14" s="17"/>
      <c r="B14" s="1" t="s">
        <v>4</v>
      </c>
      <c r="C14" s="3"/>
      <c r="D14" s="3"/>
      <c r="E14" s="3"/>
      <c r="F14" s="3"/>
      <c r="G14" s="3"/>
      <c r="H14" s="3"/>
      <c r="I14" s="3"/>
      <c r="J14" s="3"/>
      <c r="K14" s="3"/>
      <c r="L14" s="3"/>
      <c r="N14" s="2">
        <f t="shared" si="1"/>
        <v>0</v>
      </c>
      <c r="O14" s="2" t="str">
        <f t="shared" si="2"/>
        <v/>
      </c>
      <c r="P14" t="str">
        <f t="shared" si="0"/>
        <v/>
      </c>
      <c r="Q14" t="str">
        <f t="shared" si="3"/>
        <v/>
      </c>
    </row>
    <row r="15" spans="1:17">
      <c r="A15" s="17"/>
      <c r="B15" s="1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N15" s="2">
        <f t="shared" si="1"/>
        <v>0</v>
      </c>
      <c r="O15" s="2" t="str">
        <f t="shared" si="2"/>
        <v/>
      </c>
      <c r="P15" t="str">
        <f t="shared" si="0"/>
        <v/>
      </c>
      <c r="Q15" t="str">
        <f t="shared" si="3"/>
        <v/>
      </c>
    </row>
    <row r="16" spans="1:17">
      <c r="A16" s="17"/>
      <c r="B16" s="1" t="s">
        <v>6</v>
      </c>
      <c r="C16" s="3"/>
      <c r="D16" s="3"/>
      <c r="E16" s="3"/>
      <c r="F16" s="3"/>
      <c r="G16" s="3"/>
      <c r="H16" s="3"/>
      <c r="I16" s="3"/>
      <c r="J16" s="3"/>
      <c r="K16" s="3"/>
      <c r="L16" s="3"/>
      <c r="N16" s="2">
        <f t="shared" si="1"/>
        <v>0</v>
      </c>
      <c r="O16" s="2" t="str">
        <f t="shared" si="2"/>
        <v/>
      </c>
      <c r="P16" t="str">
        <f t="shared" si="0"/>
        <v/>
      </c>
      <c r="Q16" t="str">
        <f t="shared" si="3"/>
        <v/>
      </c>
    </row>
    <row r="17" spans="1:17">
      <c r="A17" s="17"/>
      <c r="B17" s="1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N17" s="2">
        <f t="shared" si="1"/>
        <v>0</v>
      </c>
      <c r="O17" s="2" t="str">
        <f t="shared" si="2"/>
        <v/>
      </c>
      <c r="P17" t="str">
        <f t="shared" si="0"/>
        <v/>
      </c>
      <c r="Q17" t="str">
        <f t="shared" si="3"/>
        <v/>
      </c>
    </row>
    <row r="18" spans="1:17">
      <c r="A18" s="17"/>
      <c r="B18" s="1" t="s">
        <v>8</v>
      </c>
      <c r="C18" s="3"/>
      <c r="D18" s="3"/>
      <c r="E18" s="3"/>
      <c r="F18" s="3"/>
      <c r="G18" s="3"/>
      <c r="H18" s="3"/>
      <c r="I18" s="3"/>
      <c r="J18" s="3"/>
      <c r="K18" s="3"/>
      <c r="L18" s="3"/>
      <c r="N18" s="2">
        <f t="shared" si="1"/>
        <v>0</v>
      </c>
      <c r="O18" s="2" t="str">
        <f t="shared" si="2"/>
        <v/>
      </c>
      <c r="P18" t="str">
        <f t="shared" si="0"/>
        <v/>
      </c>
      <c r="Q18" t="str">
        <f t="shared" si="3"/>
        <v/>
      </c>
    </row>
    <row r="19" spans="1:17">
      <c r="A19" s="17"/>
      <c r="B19" s="1" t="s">
        <v>9</v>
      </c>
      <c r="C19" s="3"/>
      <c r="D19" s="3"/>
      <c r="E19" s="3"/>
      <c r="F19" s="3"/>
      <c r="G19" s="3"/>
      <c r="H19" s="3"/>
      <c r="I19" s="3"/>
      <c r="J19" s="3"/>
      <c r="K19" s="3"/>
      <c r="L19" s="3"/>
      <c r="N19" s="2">
        <f t="shared" si="1"/>
        <v>0</v>
      </c>
      <c r="O19" s="2" t="str">
        <f t="shared" si="2"/>
        <v/>
      </c>
      <c r="P19" t="str">
        <f t="shared" si="0"/>
        <v/>
      </c>
      <c r="Q19" t="str">
        <f t="shared" si="3"/>
        <v/>
      </c>
    </row>
  </sheetData>
  <sheetProtection password="CF7A" sheet="1" objects="1" scenarios="1"/>
  <mergeCells count="6">
    <mergeCell ref="Q6:Q9"/>
    <mergeCell ref="A2:L4"/>
    <mergeCell ref="A10:A19"/>
    <mergeCell ref="C6:L8"/>
    <mergeCell ref="N6:N9"/>
    <mergeCell ref="P6:P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0"/>
  <sheetViews>
    <sheetView workbookViewId="0">
      <selection activeCell="C10" sqref="C10:F13"/>
    </sheetView>
  </sheetViews>
  <sheetFormatPr defaultRowHeight="15"/>
  <cols>
    <col min="2" max="2" width="10.28515625" customWidth="1"/>
    <col min="13" max="13" width="2" customWidth="1"/>
    <col min="15" max="15" width="0" hidden="1" customWidth="1"/>
  </cols>
  <sheetData>
    <row r="2" spans="1:17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7">
      <c r="A6" s="1"/>
      <c r="B6" s="1"/>
      <c r="C6" s="18" t="s">
        <v>21</v>
      </c>
      <c r="D6" s="18"/>
      <c r="E6" s="18"/>
      <c r="F6" s="18"/>
      <c r="G6" s="18"/>
      <c r="H6" s="18"/>
      <c r="I6" s="18"/>
      <c r="J6" s="18"/>
      <c r="K6" s="18"/>
      <c r="L6" s="18"/>
      <c r="N6" s="15" t="s">
        <v>22</v>
      </c>
      <c r="O6" s="7"/>
      <c r="P6" s="15" t="s">
        <v>23</v>
      </c>
      <c r="Q6" s="15" t="s">
        <v>24</v>
      </c>
    </row>
    <row r="7" spans="1:17">
      <c r="A7" s="1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N7" s="15"/>
      <c r="O7" s="7"/>
      <c r="P7" s="15"/>
      <c r="Q7" s="15"/>
    </row>
    <row r="8" spans="1:17">
      <c r="A8" s="1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N8" s="15"/>
      <c r="O8" s="7"/>
      <c r="P8" s="15"/>
      <c r="Q8" s="15"/>
    </row>
    <row r="9" spans="1:17">
      <c r="A9" s="1"/>
      <c r="B9" s="1"/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19</v>
      </c>
      <c r="N9" s="15"/>
      <c r="O9" s="7" t="s">
        <v>29</v>
      </c>
      <c r="P9" s="15"/>
      <c r="Q9" s="15"/>
    </row>
    <row r="10" spans="1:17">
      <c r="A10" s="5" t="s">
        <v>25</v>
      </c>
      <c r="B10" s="6" t="s">
        <v>26</v>
      </c>
      <c r="C10" s="9"/>
      <c r="D10" s="10"/>
      <c r="E10" s="10"/>
      <c r="F10" s="10"/>
      <c r="G10" s="10"/>
      <c r="H10" s="10"/>
      <c r="I10" s="10"/>
      <c r="J10" s="10"/>
      <c r="K10" s="10"/>
      <c r="L10" s="10"/>
      <c r="N10" s="4"/>
      <c r="O10" s="7"/>
      <c r="P10" s="4"/>
      <c r="Q10" s="4"/>
    </row>
    <row r="11" spans="1:17">
      <c r="A11" s="17" t="s">
        <v>20</v>
      </c>
      <c r="B11" s="1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N11" s="2">
        <f>SUMPRODUCT($C$10:$L$10,C11:L11)</f>
        <v>0</v>
      </c>
      <c r="O11" s="2" t="str">
        <f>IF(N11=0,"",N11)</f>
        <v/>
      </c>
      <c r="P11" t="str">
        <f>IF(O11="","",RANK(O11,$O$11:$O$20,0))</f>
        <v/>
      </c>
      <c r="Q11" t="str">
        <f>IF(P11=MIN($P$11:$P$20),"Escolhido","")</f>
        <v/>
      </c>
    </row>
    <row r="12" spans="1:17">
      <c r="A12" s="17"/>
      <c r="B12" s="1" t="s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N12" s="2">
        <f t="shared" ref="N12:N20" si="0">SUMPRODUCT($C$10:$L$10,C12:L12)</f>
        <v>0</v>
      </c>
      <c r="O12" s="2" t="str">
        <f t="shared" ref="O12:O20" si="1">IF(N12=0,"",N12)</f>
        <v/>
      </c>
      <c r="P12" t="str">
        <f t="shared" ref="P12:P20" si="2">IF(O12="","",RANK(O12,$O$11:$O$20,0))</f>
        <v/>
      </c>
      <c r="Q12" t="str">
        <f t="shared" ref="Q12:Q20" si="3">IF(P12=MIN($P$11:$P$20),"Escolhido","")</f>
        <v/>
      </c>
    </row>
    <row r="13" spans="1:17">
      <c r="A13" s="17"/>
      <c r="B13" s="1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N13" s="2">
        <f t="shared" si="0"/>
        <v>0</v>
      </c>
      <c r="O13" s="2" t="str">
        <f t="shared" si="1"/>
        <v/>
      </c>
      <c r="P13" t="str">
        <f t="shared" si="2"/>
        <v/>
      </c>
      <c r="Q13" t="str">
        <f t="shared" si="3"/>
        <v/>
      </c>
    </row>
    <row r="14" spans="1:17">
      <c r="A14" s="17"/>
      <c r="B14" s="1" t="s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N14" s="2">
        <f t="shared" si="0"/>
        <v>0</v>
      </c>
      <c r="O14" s="2" t="str">
        <f t="shared" si="1"/>
        <v/>
      </c>
      <c r="P14" t="str">
        <f t="shared" si="2"/>
        <v/>
      </c>
      <c r="Q14" t="str">
        <f t="shared" si="3"/>
        <v/>
      </c>
    </row>
    <row r="15" spans="1:17">
      <c r="A15" s="17"/>
      <c r="B15" s="1" t="s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N15" s="2">
        <f t="shared" si="0"/>
        <v>0</v>
      </c>
      <c r="O15" s="2" t="str">
        <f t="shared" si="1"/>
        <v/>
      </c>
      <c r="P15" t="str">
        <f t="shared" si="2"/>
        <v/>
      </c>
      <c r="Q15" t="str">
        <f t="shared" si="3"/>
        <v/>
      </c>
    </row>
    <row r="16" spans="1:17">
      <c r="A16" s="17"/>
      <c r="B16" s="1" t="s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N16" s="2">
        <f t="shared" si="0"/>
        <v>0</v>
      </c>
      <c r="O16" s="2" t="str">
        <f t="shared" si="1"/>
        <v/>
      </c>
      <c r="P16" t="str">
        <f t="shared" si="2"/>
        <v/>
      </c>
      <c r="Q16" t="str">
        <f t="shared" si="3"/>
        <v/>
      </c>
    </row>
    <row r="17" spans="1:17">
      <c r="A17" s="17"/>
      <c r="B17" s="1" t="s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N17" s="2">
        <f t="shared" si="0"/>
        <v>0</v>
      </c>
      <c r="O17" s="2" t="str">
        <f t="shared" si="1"/>
        <v/>
      </c>
      <c r="P17" t="str">
        <f t="shared" si="2"/>
        <v/>
      </c>
      <c r="Q17" t="str">
        <f t="shared" si="3"/>
        <v/>
      </c>
    </row>
    <row r="18" spans="1:17">
      <c r="A18" s="17"/>
      <c r="B18" s="1" t="s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N18" s="2">
        <f t="shared" si="0"/>
        <v>0</v>
      </c>
      <c r="O18" s="2" t="str">
        <f t="shared" si="1"/>
        <v/>
      </c>
      <c r="P18" t="str">
        <f t="shared" si="2"/>
        <v/>
      </c>
      <c r="Q18" t="str">
        <f t="shared" si="3"/>
        <v/>
      </c>
    </row>
    <row r="19" spans="1:17">
      <c r="A19" s="17"/>
      <c r="B19" s="1" t="s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N19" s="2">
        <f t="shared" si="0"/>
        <v>0</v>
      </c>
      <c r="O19" s="2" t="str">
        <f t="shared" si="1"/>
        <v/>
      </c>
      <c r="P19" t="str">
        <f t="shared" si="2"/>
        <v/>
      </c>
      <c r="Q19" t="str">
        <f t="shared" si="3"/>
        <v/>
      </c>
    </row>
    <row r="20" spans="1:17">
      <c r="A20" s="17"/>
      <c r="B20" s="1" t="s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N20" s="2">
        <f t="shared" si="0"/>
        <v>0</v>
      </c>
      <c r="O20" s="2" t="str">
        <f t="shared" si="1"/>
        <v/>
      </c>
      <c r="P20" t="str">
        <f t="shared" si="2"/>
        <v/>
      </c>
      <c r="Q20" t="str">
        <f t="shared" si="3"/>
        <v/>
      </c>
    </row>
  </sheetData>
  <sheetProtection password="CF7A" sheet="1" objects="1" scenarios="1"/>
  <mergeCells count="6">
    <mergeCell ref="Q6:Q9"/>
    <mergeCell ref="A11:A20"/>
    <mergeCell ref="A2:L4"/>
    <mergeCell ref="C6:L8"/>
    <mergeCell ref="N6:N9"/>
    <mergeCell ref="P6:P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Q32"/>
  <sheetViews>
    <sheetView tabSelected="1" workbookViewId="0">
      <selection activeCell="C10" sqref="C10:F13"/>
    </sheetView>
  </sheetViews>
  <sheetFormatPr defaultRowHeight="15"/>
  <cols>
    <col min="2" max="2" width="10.28515625" customWidth="1"/>
    <col min="13" max="13" width="2" customWidth="1"/>
    <col min="14" max="14" width="13.5703125" customWidth="1"/>
    <col min="15" max="15" width="13.5703125" hidden="1" customWidth="1"/>
    <col min="18" max="18" width="12" bestFit="1" customWidth="1"/>
  </cols>
  <sheetData>
    <row r="2" spans="1:17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7">
      <c r="A6" s="1"/>
      <c r="B6" s="1"/>
      <c r="C6" s="18" t="s">
        <v>21</v>
      </c>
      <c r="D6" s="18"/>
      <c r="E6" s="18"/>
      <c r="F6" s="18"/>
      <c r="G6" s="18"/>
      <c r="H6" s="18"/>
      <c r="I6" s="18"/>
      <c r="J6" s="18"/>
      <c r="K6" s="18"/>
      <c r="L6" s="18"/>
      <c r="N6" s="15" t="s">
        <v>27</v>
      </c>
      <c r="O6" s="7"/>
      <c r="P6" s="15" t="s">
        <v>23</v>
      </c>
      <c r="Q6" s="15" t="s">
        <v>24</v>
      </c>
    </row>
    <row r="7" spans="1:17">
      <c r="A7" s="1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N7" s="15"/>
      <c r="O7" s="7"/>
      <c r="P7" s="15"/>
      <c r="Q7" s="15"/>
    </row>
    <row r="8" spans="1:17">
      <c r="A8" s="1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N8" s="15"/>
      <c r="O8" s="7"/>
      <c r="P8" s="15"/>
      <c r="Q8" s="15"/>
    </row>
    <row r="9" spans="1:17">
      <c r="A9" s="1"/>
      <c r="B9" s="1"/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19</v>
      </c>
      <c r="N9" s="15"/>
      <c r="O9" s="7" t="s">
        <v>37</v>
      </c>
      <c r="P9" s="15"/>
      <c r="Q9" s="15"/>
    </row>
    <row r="10" spans="1:17">
      <c r="A10" s="5" t="s">
        <v>25</v>
      </c>
      <c r="B10" s="6" t="s">
        <v>26</v>
      </c>
      <c r="C10" s="9"/>
      <c r="D10" s="10"/>
      <c r="E10" s="10"/>
      <c r="F10" s="10"/>
      <c r="G10" s="10"/>
      <c r="H10" s="10"/>
      <c r="I10" s="10"/>
      <c r="J10" s="10"/>
      <c r="K10" s="10"/>
      <c r="L10" s="10"/>
      <c r="N10" s="4"/>
      <c r="O10" s="7"/>
      <c r="P10" s="4"/>
      <c r="Q10" s="4"/>
    </row>
    <row r="11" spans="1:17">
      <c r="A11" s="17" t="s">
        <v>20</v>
      </c>
      <c r="B11" s="1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N11" s="14">
        <f>IF(C11="",1,C11^C$10)*IF(D11="",1,D11^D$10)*IF(E11="",1,E11^E$10)*IF(F11="",1,F11^F$10)*IF(G11="",1,G11^G$10)*IF(H11="",1,H11^H$10)*IF(I11="",1,I11^I$10)*IF(J11="",1,J11^J$10)*IF(K11="",1,K11^K$10)*IF(L11="",1,L11^L$10)</f>
        <v>1</v>
      </c>
      <c r="O11" s="14" t="str">
        <f>IF(C11="","",N11)</f>
        <v/>
      </c>
      <c r="P11" t="str">
        <f>IF(O11="","",RANK(O11,$O$11:$O$20,0))</f>
        <v/>
      </c>
      <c r="Q11" t="str">
        <f>IF(P11=MIN($P$11:$P$20),"Escolhido","")</f>
        <v/>
      </c>
    </row>
    <row r="12" spans="1:17">
      <c r="A12" s="17"/>
      <c r="B12" s="1" t="s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N12" s="14">
        <f t="shared" ref="N12:N20" si="0">IF(C12="",1,C12^C$10)*IF(D12="",1,D12^D$10)*IF(E12="",1,E12^E$10)*IF(F12="",1,F12^F$10)*IF(G12="",1,G12^G$10)*IF(H12="",1,H12^H$10)*IF(I12="",1,I12^I$10)*IF(J12="",1,J12^J$10)*IF(K12="",1,K12^K$10)*IF(L12="",1,L12^L$10)</f>
        <v>1</v>
      </c>
      <c r="O12" s="14" t="str">
        <f t="shared" ref="O12:O20" si="1">IF(C12="","",N12)</f>
        <v/>
      </c>
      <c r="P12" t="str">
        <f t="shared" ref="P12:P20" si="2">IF(O12="","",RANK(O12,$O$11:$O$20,0))</f>
        <v/>
      </c>
      <c r="Q12" t="str">
        <f t="shared" ref="Q12:Q20" si="3">IF(P12=MIN($P$11:$P$20),"Escolhido","")</f>
        <v/>
      </c>
    </row>
    <row r="13" spans="1:17">
      <c r="A13" s="17"/>
      <c r="B13" s="1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N13" s="14">
        <f t="shared" si="0"/>
        <v>1</v>
      </c>
      <c r="O13" s="14" t="str">
        <f t="shared" si="1"/>
        <v/>
      </c>
      <c r="P13" t="str">
        <f t="shared" si="2"/>
        <v/>
      </c>
      <c r="Q13" t="str">
        <f t="shared" si="3"/>
        <v/>
      </c>
    </row>
    <row r="14" spans="1:17">
      <c r="A14" s="17"/>
      <c r="B14" s="1" t="s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N14" s="14">
        <f t="shared" si="0"/>
        <v>1</v>
      </c>
      <c r="O14" s="14" t="str">
        <f t="shared" si="1"/>
        <v/>
      </c>
      <c r="P14" t="str">
        <f t="shared" si="2"/>
        <v/>
      </c>
      <c r="Q14" t="str">
        <f t="shared" si="3"/>
        <v/>
      </c>
    </row>
    <row r="15" spans="1:17">
      <c r="A15" s="17"/>
      <c r="B15" s="1" t="s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N15" s="14">
        <f t="shared" si="0"/>
        <v>1</v>
      </c>
      <c r="O15" s="14" t="str">
        <f t="shared" si="1"/>
        <v/>
      </c>
      <c r="P15" t="str">
        <f t="shared" si="2"/>
        <v/>
      </c>
      <c r="Q15" t="str">
        <f t="shared" si="3"/>
        <v/>
      </c>
    </row>
    <row r="16" spans="1:17">
      <c r="A16" s="17"/>
      <c r="B16" s="1" t="s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N16" s="14">
        <f t="shared" si="0"/>
        <v>1</v>
      </c>
      <c r="O16" s="14" t="str">
        <f t="shared" si="1"/>
        <v/>
      </c>
      <c r="P16" t="str">
        <f t="shared" si="2"/>
        <v/>
      </c>
      <c r="Q16" t="str">
        <f t="shared" si="3"/>
        <v/>
      </c>
    </row>
    <row r="17" spans="1:17">
      <c r="A17" s="17"/>
      <c r="B17" s="1" t="s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N17" s="14">
        <f t="shared" si="0"/>
        <v>1</v>
      </c>
      <c r="O17" s="14" t="str">
        <f t="shared" si="1"/>
        <v/>
      </c>
      <c r="P17" t="str">
        <f t="shared" si="2"/>
        <v/>
      </c>
      <c r="Q17" t="str">
        <f t="shared" si="3"/>
        <v/>
      </c>
    </row>
    <row r="18" spans="1:17">
      <c r="A18" s="17"/>
      <c r="B18" s="1" t="s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N18" s="14">
        <f t="shared" si="0"/>
        <v>1</v>
      </c>
      <c r="O18" s="14" t="str">
        <f t="shared" si="1"/>
        <v/>
      </c>
      <c r="P18" t="str">
        <f t="shared" si="2"/>
        <v/>
      </c>
      <c r="Q18" t="str">
        <f t="shared" si="3"/>
        <v/>
      </c>
    </row>
    <row r="19" spans="1:17">
      <c r="A19" s="17"/>
      <c r="B19" s="1" t="s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N19" s="14">
        <f t="shared" si="0"/>
        <v>1</v>
      </c>
      <c r="O19" s="14" t="str">
        <f t="shared" si="1"/>
        <v/>
      </c>
      <c r="P19" t="str">
        <f t="shared" si="2"/>
        <v/>
      </c>
      <c r="Q19" t="str">
        <f t="shared" si="3"/>
        <v/>
      </c>
    </row>
    <row r="20" spans="1:17">
      <c r="A20" s="17"/>
      <c r="B20" s="1" t="s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N20" s="14">
        <f t="shared" si="0"/>
        <v>1</v>
      </c>
      <c r="O20" s="14" t="str">
        <f t="shared" si="1"/>
        <v/>
      </c>
      <c r="P20" t="str">
        <f t="shared" si="2"/>
        <v/>
      </c>
      <c r="Q20" t="str">
        <f t="shared" si="3"/>
        <v/>
      </c>
    </row>
    <row r="21" spans="1:17">
      <c r="N21" s="2"/>
      <c r="O21" s="2"/>
    </row>
    <row r="22" spans="1:17" hidden="1">
      <c r="C22" t="e">
        <f>C10/SUM($C$10:$L$10)</f>
        <v>#DIV/0!</v>
      </c>
      <c r="D22" t="e">
        <f t="shared" ref="D22:L22" si="4">D10/SUM($C$10:$L$10)</f>
        <v>#DIV/0!</v>
      </c>
      <c r="E22" t="e">
        <f t="shared" si="4"/>
        <v>#DIV/0!</v>
      </c>
      <c r="F22" t="e">
        <f t="shared" si="4"/>
        <v>#DIV/0!</v>
      </c>
      <c r="G22" t="e">
        <f t="shared" si="4"/>
        <v>#DIV/0!</v>
      </c>
      <c r="H22" t="e">
        <f t="shared" si="4"/>
        <v>#DIV/0!</v>
      </c>
      <c r="I22" t="e">
        <f t="shared" si="4"/>
        <v>#DIV/0!</v>
      </c>
      <c r="J22" t="e">
        <f t="shared" si="4"/>
        <v>#DIV/0!</v>
      </c>
      <c r="K22" t="e">
        <f t="shared" si="4"/>
        <v>#DIV/0!</v>
      </c>
      <c r="L22" t="e">
        <f t="shared" si="4"/>
        <v>#DIV/0!</v>
      </c>
    </row>
    <row r="23" spans="1:17" hidden="1">
      <c r="C23">
        <f>IF(C11="",1,POWER(C11,$C$22))</f>
        <v>1</v>
      </c>
      <c r="D23">
        <f t="shared" ref="D23:L23" si="5">IF(D11="",1,POWER(D11,$C$22))</f>
        <v>1</v>
      </c>
      <c r="E23">
        <f t="shared" si="5"/>
        <v>1</v>
      </c>
      <c r="F23">
        <f t="shared" si="5"/>
        <v>1</v>
      </c>
      <c r="G23">
        <f t="shared" si="5"/>
        <v>1</v>
      </c>
      <c r="H23">
        <f t="shared" si="5"/>
        <v>1</v>
      </c>
      <c r="I23">
        <f t="shared" si="5"/>
        <v>1</v>
      </c>
      <c r="J23">
        <f t="shared" si="5"/>
        <v>1</v>
      </c>
      <c r="K23">
        <f t="shared" si="5"/>
        <v>1</v>
      </c>
      <c r="L23">
        <f t="shared" si="5"/>
        <v>1</v>
      </c>
    </row>
    <row r="24" spans="1:17" hidden="1">
      <c r="C24">
        <f t="shared" ref="C24:L24" si="6">IF(C12="",1,POWER(C12,$C$22))</f>
        <v>1</v>
      </c>
      <c r="D24">
        <f t="shared" si="6"/>
        <v>1</v>
      </c>
      <c r="E24">
        <f t="shared" si="6"/>
        <v>1</v>
      </c>
      <c r="F24">
        <f t="shared" si="6"/>
        <v>1</v>
      </c>
      <c r="G24">
        <f t="shared" si="6"/>
        <v>1</v>
      </c>
      <c r="H24">
        <f t="shared" si="6"/>
        <v>1</v>
      </c>
      <c r="I24">
        <f t="shared" si="6"/>
        <v>1</v>
      </c>
      <c r="J24">
        <f t="shared" si="6"/>
        <v>1</v>
      </c>
      <c r="K24">
        <f t="shared" si="6"/>
        <v>1</v>
      </c>
      <c r="L24">
        <f t="shared" si="6"/>
        <v>1</v>
      </c>
    </row>
    <row r="25" spans="1:17" hidden="1">
      <c r="C25">
        <f t="shared" ref="C25:L25" si="7">IF(C13="",1,POWER(C13,$C$22))</f>
        <v>1</v>
      </c>
      <c r="D25">
        <f t="shared" si="7"/>
        <v>1</v>
      </c>
      <c r="E25">
        <f t="shared" si="7"/>
        <v>1</v>
      </c>
      <c r="F25">
        <f t="shared" si="7"/>
        <v>1</v>
      </c>
      <c r="G25">
        <f t="shared" si="7"/>
        <v>1</v>
      </c>
      <c r="H25">
        <f t="shared" si="7"/>
        <v>1</v>
      </c>
      <c r="I25">
        <f t="shared" si="7"/>
        <v>1</v>
      </c>
      <c r="J25">
        <f t="shared" si="7"/>
        <v>1</v>
      </c>
      <c r="K25">
        <f t="shared" si="7"/>
        <v>1</v>
      </c>
      <c r="L25">
        <f t="shared" si="7"/>
        <v>1</v>
      </c>
    </row>
    <row r="26" spans="1:17" hidden="1">
      <c r="C26">
        <f t="shared" ref="C26:L26" si="8">IF(C14="",1,POWER(C14,$C$22))</f>
        <v>1</v>
      </c>
      <c r="D26">
        <f t="shared" si="8"/>
        <v>1</v>
      </c>
      <c r="E26">
        <f t="shared" si="8"/>
        <v>1</v>
      </c>
      <c r="F26">
        <f t="shared" si="8"/>
        <v>1</v>
      </c>
      <c r="G26">
        <f t="shared" si="8"/>
        <v>1</v>
      </c>
      <c r="H26">
        <f t="shared" si="8"/>
        <v>1</v>
      </c>
      <c r="I26">
        <f t="shared" si="8"/>
        <v>1</v>
      </c>
      <c r="J26">
        <f t="shared" si="8"/>
        <v>1</v>
      </c>
      <c r="K26">
        <f t="shared" si="8"/>
        <v>1</v>
      </c>
      <c r="L26">
        <f t="shared" si="8"/>
        <v>1</v>
      </c>
    </row>
    <row r="27" spans="1:17" hidden="1">
      <c r="C27">
        <f t="shared" ref="C27:L27" si="9">IF(C15="",1,POWER(C15,$C$22))</f>
        <v>1</v>
      </c>
      <c r="D27">
        <f t="shared" si="9"/>
        <v>1</v>
      </c>
      <c r="E27">
        <f t="shared" si="9"/>
        <v>1</v>
      </c>
      <c r="F27">
        <f t="shared" si="9"/>
        <v>1</v>
      </c>
      <c r="G27">
        <f t="shared" si="9"/>
        <v>1</v>
      </c>
      <c r="H27">
        <f t="shared" si="9"/>
        <v>1</v>
      </c>
      <c r="I27">
        <f t="shared" si="9"/>
        <v>1</v>
      </c>
      <c r="J27">
        <f t="shared" si="9"/>
        <v>1</v>
      </c>
      <c r="K27">
        <f t="shared" si="9"/>
        <v>1</v>
      </c>
      <c r="L27">
        <f t="shared" si="9"/>
        <v>1</v>
      </c>
    </row>
    <row r="28" spans="1:17" hidden="1">
      <c r="C28">
        <f t="shared" ref="C28:L28" si="10">IF(C16="",1,POWER(C16,$C$22))</f>
        <v>1</v>
      </c>
      <c r="D28">
        <f t="shared" si="10"/>
        <v>1</v>
      </c>
      <c r="E28">
        <f t="shared" si="10"/>
        <v>1</v>
      </c>
      <c r="F28">
        <f t="shared" si="10"/>
        <v>1</v>
      </c>
      <c r="G28">
        <f t="shared" si="10"/>
        <v>1</v>
      </c>
      <c r="H28">
        <f t="shared" si="10"/>
        <v>1</v>
      </c>
      <c r="I28">
        <f t="shared" si="10"/>
        <v>1</v>
      </c>
      <c r="J28">
        <f t="shared" si="10"/>
        <v>1</v>
      </c>
      <c r="K28">
        <f t="shared" si="10"/>
        <v>1</v>
      </c>
      <c r="L28">
        <f t="shared" si="10"/>
        <v>1</v>
      </c>
    </row>
    <row r="29" spans="1:17" hidden="1">
      <c r="C29">
        <f t="shared" ref="C29:L29" si="11">IF(C17="",1,POWER(C17,$C$22))</f>
        <v>1</v>
      </c>
      <c r="D29">
        <f t="shared" si="11"/>
        <v>1</v>
      </c>
      <c r="E29">
        <f t="shared" si="11"/>
        <v>1</v>
      </c>
      <c r="F29">
        <f t="shared" si="11"/>
        <v>1</v>
      </c>
      <c r="G29">
        <f t="shared" si="11"/>
        <v>1</v>
      </c>
      <c r="H29">
        <f t="shared" si="11"/>
        <v>1</v>
      </c>
      <c r="I29">
        <f t="shared" si="11"/>
        <v>1</v>
      </c>
      <c r="J29">
        <f t="shared" si="11"/>
        <v>1</v>
      </c>
      <c r="K29">
        <f t="shared" si="11"/>
        <v>1</v>
      </c>
      <c r="L29">
        <f t="shared" si="11"/>
        <v>1</v>
      </c>
    </row>
    <row r="30" spans="1:17" hidden="1">
      <c r="C30">
        <f t="shared" ref="C30:L30" si="12">IF(C18="",1,POWER(C18,$C$22))</f>
        <v>1</v>
      </c>
      <c r="D30">
        <f t="shared" si="12"/>
        <v>1</v>
      </c>
      <c r="E30">
        <f t="shared" si="12"/>
        <v>1</v>
      </c>
      <c r="F30">
        <f t="shared" si="12"/>
        <v>1</v>
      </c>
      <c r="G30">
        <f t="shared" si="12"/>
        <v>1</v>
      </c>
      <c r="H30">
        <f t="shared" si="12"/>
        <v>1</v>
      </c>
      <c r="I30">
        <f t="shared" si="12"/>
        <v>1</v>
      </c>
      <c r="J30">
        <f t="shared" si="12"/>
        <v>1</v>
      </c>
      <c r="K30">
        <f t="shared" si="12"/>
        <v>1</v>
      </c>
      <c r="L30">
        <f t="shared" si="12"/>
        <v>1</v>
      </c>
    </row>
    <row r="31" spans="1:17" hidden="1">
      <c r="C31">
        <f t="shared" ref="C31:L31" si="13">IF(C19="",1,POWER(C19,$C$22))</f>
        <v>1</v>
      </c>
      <c r="D31">
        <f t="shared" si="13"/>
        <v>1</v>
      </c>
      <c r="E31">
        <f t="shared" si="13"/>
        <v>1</v>
      </c>
      <c r="F31">
        <f t="shared" si="13"/>
        <v>1</v>
      </c>
      <c r="G31">
        <f t="shared" si="13"/>
        <v>1</v>
      </c>
      <c r="H31">
        <f t="shared" si="13"/>
        <v>1</v>
      </c>
      <c r="I31">
        <f t="shared" si="13"/>
        <v>1</v>
      </c>
      <c r="J31">
        <f t="shared" si="13"/>
        <v>1</v>
      </c>
      <c r="K31">
        <f t="shared" si="13"/>
        <v>1</v>
      </c>
      <c r="L31">
        <f t="shared" si="13"/>
        <v>1</v>
      </c>
    </row>
    <row r="32" spans="1:17" hidden="1">
      <c r="C32">
        <f t="shared" ref="C32:L32" si="14">IF(C20="",1,POWER(C20,$C$22))</f>
        <v>1</v>
      </c>
      <c r="D32">
        <f t="shared" si="14"/>
        <v>1</v>
      </c>
      <c r="E32">
        <f t="shared" si="14"/>
        <v>1</v>
      </c>
      <c r="F32">
        <f t="shared" si="14"/>
        <v>1</v>
      </c>
      <c r="G32">
        <f t="shared" si="14"/>
        <v>1</v>
      </c>
      <c r="H32">
        <f t="shared" si="14"/>
        <v>1</v>
      </c>
      <c r="I32">
        <f t="shared" si="14"/>
        <v>1</v>
      </c>
      <c r="J32">
        <f t="shared" si="14"/>
        <v>1</v>
      </c>
      <c r="K32">
        <f t="shared" si="14"/>
        <v>1</v>
      </c>
      <c r="L32">
        <f t="shared" si="14"/>
        <v>1</v>
      </c>
    </row>
  </sheetData>
  <sheetProtection password="CF7A" sheet="1" objects="1" scenarios="1"/>
  <mergeCells count="6">
    <mergeCell ref="Q6:Q9"/>
    <mergeCell ref="A11:A20"/>
    <mergeCell ref="A2:L4"/>
    <mergeCell ref="C6:L8"/>
    <mergeCell ref="N6:N9"/>
    <mergeCell ref="P6:P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I15"/>
  <sheetViews>
    <sheetView workbookViewId="0">
      <selection activeCell="I27" sqref="I27"/>
    </sheetView>
  </sheetViews>
  <sheetFormatPr defaultRowHeight="15"/>
  <cols>
    <col min="2" max="2" width="6.42578125" bestFit="1" customWidth="1"/>
    <col min="3" max="3" width="8.28515625" customWidth="1"/>
    <col min="4" max="4" width="13.140625" bestFit="1" customWidth="1"/>
    <col min="6" max="6" width="6.42578125" bestFit="1" customWidth="1"/>
    <col min="7" max="7" width="7.42578125" customWidth="1"/>
    <col min="8" max="8" width="13.5703125" bestFit="1" customWidth="1"/>
    <col min="9" max="9" width="13.140625" bestFit="1" customWidth="1"/>
  </cols>
  <sheetData>
    <row r="3" spans="2:9">
      <c r="B3" s="15" t="s">
        <v>34</v>
      </c>
      <c r="C3" s="15"/>
      <c r="D3" s="15"/>
      <c r="F3" s="15" t="s">
        <v>35</v>
      </c>
      <c r="G3" s="15"/>
      <c r="H3" s="15"/>
      <c r="I3" s="15"/>
    </row>
    <row r="4" spans="2:9">
      <c r="B4" s="1"/>
      <c r="C4" s="1" t="s">
        <v>30</v>
      </c>
      <c r="D4" s="1" t="s">
        <v>31</v>
      </c>
      <c r="F4" s="1"/>
      <c r="G4" s="1" t="s">
        <v>32</v>
      </c>
      <c r="H4" s="1" t="s">
        <v>33</v>
      </c>
      <c r="I4" s="1" t="s">
        <v>31</v>
      </c>
    </row>
    <row r="5" spans="2:9">
      <c r="B5" s="1">
        <v>1</v>
      </c>
      <c r="C5" s="13"/>
      <c r="D5" s="12" t="str">
        <f>IF(C5="","",C5/$C$15)</f>
        <v/>
      </c>
      <c r="F5" s="1">
        <v>1</v>
      </c>
      <c r="G5" s="13"/>
      <c r="H5" s="12" t="str">
        <f>IF(G5="","",$G$15/G5)</f>
        <v/>
      </c>
      <c r="I5" s="12" t="str">
        <f>IF(G5="","",H5/$H$15)</f>
        <v/>
      </c>
    </row>
    <row r="6" spans="2:9">
      <c r="B6" s="1">
        <f>B5+1</f>
        <v>2</v>
      </c>
      <c r="C6" s="13"/>
      <c r="D6" s="12" t="str">
        <f t="shared" ref="D6:D14" si="0">IF(C6="","",C6/$C$15)</f>
        <v/>
      </c>
      <c r="F6" s="1">
        <f>F5+1</f>
        <v>2</v>
      </c>
      <c r="G6" s="13"/>
      <c r="H6" s="12" t="str">
        <f t="shared" ref="H6:H14" si="1">IF(G6="","",$G$15/G6)</f>
        <v/>
      </c>
      <c r="I6" s="12" t="str">
        <f t="shared" ref="I6:I14" si="2">IF(G6="","",H6/$H$15)</f>
        <v/>
      </c>
    </row>
    <row r="7" spans="2:9">
      <c r="B7" s="1">
        <f t="shared" ref="B7:B14" si="3">B6+1</f>
        <v>3</v>
      </c>
      <c r="C7" s="13"/>
      <c r="D7" s="12" t="str">
        <f t="shared" si="0"/>
        <v/>
      </c>
      <c r="F7" s="1">
        <f t="shared" ref="F7:F14" si="4">F6+1</f>
        <v>3</v>
      </c>
      <c r="G7" s="13"/>
      <c r="H7" s="12" t="str">
        <f t="shared" si="1"/>
        <v/>
      </c>
      <c r="I7" s="12" t="str">
        <f t="shared" si="2"/>
        <v/>
      </c>
    </row>
    <row r="8" spans="2:9">
      <c r="B8" s="1">
        <f t="shared" si="3"/>
        <v>4</v>
      </c>
      <c r="C8" s="13"/>
      <c r="D8" s="12" t="str">
        <f t="shared" si="0"/>
        <v/>
      </c>
      <c r="F8" s="1">
        <f t="shared" si="4"/>
        <v>4</v>
      </c>
      <c r="G8" s="13"/>
      <c r="H8" s="12" t="str">
        <f t="shared" si="1"/>
        <v/>
      </c>
      <c r="I8" s="12" t="str">
        <f t="shared" si="2"/>
        <v/>
      </c>
    </row>
    <row r="9" spans="2:9">
      <c r="B9" s="1">
        <f t="shared" si="3"/>
        <v>5</v>
      </c>
      <c r="C9" s="13"/>
      <c r="D9" s="12" t="str">
        <f t="shared" si="0"/>
        <v/>
      </c>
      <c r="F9" s="1">
        <f t="shared" si="4"/>
        <v>5</v>
      </c>
      <c r="G9" s="13"/>
      <c r="H9" s="12" t="str">
        <f t="shared" si="1"/>
        <v/>
      </c>
      <c r="I9" s="12" t="str">
        <f t="shared" si="2"/>
        <v/>
      </c>
    </row>
    <row r="10" spans="2:9">
      <c r="B10" s="1">
        <f t="shared" si="3"/>
        <v>6</v>
      </c>
      <c r="C10" s="13"/>
      <c r="D10" s="12" t="str">
        <f t="shared" si="0"/>
        <v/>
      </c>
      <c r="F10" s="1">
        <f t="shared" si="4"/>
        <v>6</v>
      </c>
      <c r="G10" s="13"/>
      <c r="H10" s="12" t="str">
        <f t="shared" si="1"/>
        <v/>
      </c>
      <c r="I10" s="12" t="str">
        <f t="shared" si="2"/>
        <v/>
      </c>
    </row>
    <row r="11" spans="2:9">
      <c r="B11" s="1">
        <f t="shared" si="3"/>
        <v>7</v>
      </c>
      <c r="C11" s="13"/>
      <c r="D11" s="12" t="str">
        <f t="shared" si="0"/>
        <v/>
      </c>
      <c r="F11" s="1">
        <f t="shared" si="4"/>
        <v>7</v>
      </c>
      <c r="G11" s="13"/>
      <c r="H11" s="12" t="str">
        <f t="shared" si="1"/>
        <v/>
      </c>
      <c r="I11" s="12" t="str">
        <f t="shared" si="2"/>
        <v/>
      </c>
    </row>
    <row r="12" spans="2:9">
      <c r="B12" s="1">
        <f t="shared" si="3"/>
        <v>8</v>
      </c>
      <c r="C12" s="13"/>
      <c r="D12" s="12" t="str">
        <f t="shared" si="0"/>
        <v/>
      </c>
      <c r="F12" s="1">
        <f t="shared" si="4"/>
        <v>8</v>
      </c>
      <c r="G12" s="13"/>
      <c r="H12" s="12" t="str">
        <f t="shared" si="1"/>
        <v/>
      </c>
      <c r="I12" s="12" t="str">
        <f t="shared" si="2"/>
        <v/>
      </c>
    </row>
    <row r="13" spans="2:9">
      <c r="B13" s="1">
        <f t="shared" si="3"/>
        <v>9</v>
      </c>
      <c r="C13" s="13"/>
      <c r="D13" s="12" t="str">
        <f t="shared" si="0"/>
        <v/>
      </c>
      <c r="F13" s="1">
        <f t="shared" si="4"/>
        <v>9</v>
      </c>
      <c r="G13" s="13"/>
      <c r="H13" s="12" t="str">
        <f t="shared" si="1"/>
        <v/>
      </c>
      <c r="I13" s="12" t="str">
        <f t="shared" si="2"/>
        <v/>
      </c>
    </row>
    <row r="14" spans="2:9">
      <c r="B14" s="1">
        <f t="shared" si="3"/>
        <v>10</v>
      </c>
      <c r="C14" s="13"/>
      <c r="D14" s="12" t="str">
        <f t="shared" si="0"/>
        <v/>
      </c>
      <c r="F14" s="1">
        <f t="shared" si="4"/>
        <v>10</v>
      </c>
      <c r="G14" s="13"/>
      <c r="H14" s="12" t="str">
        <f t="shared" si="1"/>
        <v/>
      </c>
      <c r="I14" s="12" t="str">
        <f t="shared" si="2"/>
        <v/>
      </c>
    </row>
    <row r="15" spans="2:9">
      <c r="B15" s="11" t="s">
        <v>36</v>
      </c>
      <c r="C15" s="12">
        <f>SUM(C5:C14)</f>
        <v>0</v>
      </c>
      <c r="D15" s="12">
        <f>SUM(D5:D14)</f>
        <v>0</v>
      </c>
      <c r="F15" s="11" t="s">
        <v>36</v>
      </c>
      <c r="G15" s="12">
        <f>SUM(G5:G14)</f>
        <v>0</v>
      </c>
      <c r="H15" s="12">
        <f t="shared" ref="H15:I15" si="5">SUM(H5:H14)</f>
        <v>0</v>
      </c>
      <c r="I15" s="12">
        <f t="shared" si="5"/>
        <v>0</v>
      </c>
    </row>
  </sheetData>
  <sheetProtection password="CF7A" sheet="1" objects="1" scenarios="1"/>
  <mergeCells count="2">
    <mergeCell ref="B3:D3"/>
    <mergeCell ref="F3:I3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BORDA</vt:lpstr>
      <vt:lpstr>WSM</vt:lpstr>
      <vt:lpstr>WPM</vt:lpstr>
      <vt:lpstr>Extra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Dalessandro</dc:creator>
  <cp:lastModifiedBy>Dalessandro</cp:lastModifiedBy>
  <dcterms:created xsi:type="dcterms:W3CDTF">2014-01-29T17:00:53Z</dcterms:created>
  <dcterms:modified xsi:type="dcterms:W3CDTF">2014-02-01T18:11:33Z</dcterms:modified>
</cp:coreProperties>
</file>