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amuel\Dropbox (UFF)\2018\2018.2\Pesquisa Operacional\Aula Prática 1\"/>
    </mc:Choice>
  </mc:AlternateContent>
  <bookViews>
    <workbookView xWindow="0" yWindow="0" windowWidth="20490" windowHeight="7650"/>
  </bookViews>
  <sheets>
    <sheet name="Relatório de Respostas 1" sheetId="2" r:id="rId1"/>
    <sheet name="Relatório de Sensibilidade 1" sheetId="3" r:id="rId2"/>
    <sheet name="Relatório de Limites 1" sheetId="4" r:id="rId3"/>
    <sheet name="Planilha1" sheetId="1" r:id="rId4"/>
  </sheets>
  <definedNames>
    <definedName name="HorasDisponiveis">Planilha1!$F$7:$F$8</definedName>
    <definedName name="HorasUtilizadas">Planilha1!$D$7:$D$8</definedName>
    <definedName name="Lucro">Planilha1!$F$11</definedName>
    <definedName name="solver_adj" localSheetId="3" hidden="1">Planilha1!$B$11:$C$11</definedName>
    <definedName name="solver_cvg" localSheetId="3" hidden="1">"""""""0,0001"""""""</definedName>
    <definedName name="solver_drv" localSheetId="3" hidden="1">1</definedName>
    <definedName name="solver_eng" localSheetId="3" hidden="1">2</definedName>
    <definedName name="solver_est" localSheetId="3" hidden="1">1</definedName>
    <definedName name="solver_itr" localSheetId="3" hidden="1">2147483647</definedName>
    <definedName name="solver_lhs1" localSheetId="3" hidden="1">Planilha1!$D$7:$D$8</definedName>
    <definedName name="solver_mip" localSheetId="3" hidden="1">2147483647</definedName>
    <definedName name="solver_mni" localSheetId="3" hidden="1">30</definedName>
    <definedName name="solver_mrt" localSheetId="3" hidden="1">"""""""0,075"""""""</definedName>
    <definedName name="solver_msl" localSheetId="3" hidden="1">2</definedName>
    <definedName name="solver_neg" localSheetId="3" hidden="1">1</definedName>
    <definedName name="solver_nod" localSheetId="3" hidden="1">2147483647</definedName>
    <definedName name="solver_num" localSheetId="3" hidden="1">1</definedName>
    <definedName name="solver_nwt" localSheetId="3" hidden="1">1</definedName>
    <definedName name="solver_opt" localSheetId="3" hidden="1">Planilha1!$F$11</definedName>
    <definedName name="solver_pre" localSheetId="3" hidden="1">"""""""0,000001"""""""</definedName>
    <definedName name="solver_rbv" localSheetId="3" hidden="1">1</definedName>
    <definedName name="solver_rel1" localSheetId="3" hidden="1">1</definedName>
    <definedName name="solver_rhs1" localSheetId="3" hidden="1">HorasDisponiveis</definedName>
    <definedName name="solver_rlx" localSheetId="3" hidden="1">2</definedName>
    <definedName name="solver_rsd" localSheetId="3" hidden="1">0</definedName>
    <definedName name="solver_scl" localSheetId="3" hidden="1">1</definedName>
    <definedName name="solver_sho" localSheetId="3" hidden="1">2</definedName>
    <definedName name="solver_sho" localSheetId="2" hidden="1">2</definedName>
    <definedName name="solver_ssz" localSheetId="3" hidden="1">100</definedName>
    <definedName name="solver_tim" localSheetId="3" hidden="1">2147483647</definedName>
    <definedName name="solver_tol" localSheetId="3" hidden="1">0.01</definedName>
    <definedName name="solver_typ" localSheetId="3" hidden="1">1</definedName>
    <definedName name="solver_val" localSheetId="3" hidden="1">0</definedName>
    <definedName name="solver_ver" localSheetId="3" hidden="1">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D8" i="1"/>
  <c r="D7" i="1"/>
</calcChain>
</file>

<file path=xl/sharedStrings.xml><?xml version="1.0" encoding="utf-8"?>
<sst xmlns="http://schemas.openxmlformats.org/spreadsheetml/2006/main" count="122" uniqueCount="69">
  <si>
    <t>O problema da Fábrica de Bicicletas e Motos</t>
  </si>
  <si>
    <t>Bicicleta</t>
  </si>
  <si>
    <t>Motos</t>
  </si>
  <si>
    <t>Oficina 1</t>
  </si>
  <si>
    <t>Oficina 2</t>
  </si>
  <si>
    <t>Horas utilizadas por lote</t>
  </si>
  <si>
    <t>Horas disponíveis</t>
  </si>
  <si>
    <t>Horas utilizadas</t>
  </si>
  <si>
    <t>&lt;=</t>
  </si>
  <si>
    <t>Lucro Total</t>
  </si>
  <si>
    <t>Lucro por produto</t>
  </si>
  <si>
    <t>Un. Produzidas</t>
  </si>
  <si>
    <t>Microsoft Excel 16.0 Relatório de Respostas</t>
  </si>
  <si>
    <t>Planilha: [Bicicletas&amp;Motos.xlsx]Planilha1</t>
  </si>
  <si>
    <t>Relatório Criado: 01/09/2018 13:35:30</t>
  </si>
  <si>
    <t>Resultado: O Solver encontrou uma solução.  Todas as Restrições e condições de adequação foram satisfeitas.</t>
  </si>
  <si>
    <t>Mecanismo do Solver</t>
  </si>
  <si>
    <t>Mecanismo: LP Simplex</t>
  </si>
  <si>
    <t>Tempo da Solução: 0,031 Segundos.</t>
  </si>
  <si>
    <t>Iterações: 2 Subproblemas: 0</t>
  </si>
  <si>
    <t>Opções do Solver</t>
  </si>
  <si>
    <t>Tempo Máx. Ilimitado,  Iterações Ilimitado, Precision """0,000001""", Usar Escala Automática</t>
  </si>
  <si>
    <t>Subproblemas Máx. Ilimitado, Soluç. Máx. Núm. Inteiro Ilimitado, Tolerância de Número Inteiro 1%, Assumir Não Negativo</t>
  </si>
  <si>
    <t>Célula do Objetivo (Máx.)</t>
  </si>
  <si>
    <t>Célula</t>
  </si>
  <si>
    <t>Nome</t>
  </si>
  <si>
    <t>Valor Original</t>
  </si>
  <si>
    <t>Valor Final</t>
  </si>
  <si>
    <t>Células Variáveis</t>
  </si>
  <si>
    <t>Número Inteiro</t>
  </si>
  <si>
    <t>Restrições</t>
  </si>
  <si>
    <t>Valor da Célula</t>
  </si>
  <si>
    <t>Fórmula</t>
  </si>
  <si>
    <t>Status</t>
  </si>
  <si>
    <t>Margem de Atraso</t>
  </si>
  <si>
    <t>$F$11</t>
  </si>
  <si>
    <t>Lucro</t>
  </si>
  <si>
    <t>$B$11</t>
  </si>
  <si>
    <t>Un. Produzidas Bicicleta</t>
  </si>
  <si>
    <t>Conting.</t>
  </si>
  <si>
    <t>$C$11</t>
  </si>
  <si>
    <t>Un. Produzidas Motos</t>
  </si>
  <si>
    <t>$D$7</t>
  </si>
  <si>
    <t>Oficina 1 Horas utilizadas</t>
  </si>
  <si>
    <t>$D$7&lt;=$F$7</t>
  </si>
  <si>
    <t>Associação</t>
  </si>
  <si>
    <t>$D$8</t>
  </si>
  <si>
    <t>Oficina 2 Horas utilizadas</t>
  </si>
  <si>
    <t>$D$8&lt;=$F$8</t>
  </si>
  <si>
    <t>Microsoft Excel 16.0 Relatório de Sensibilidade</t>
  </si>
  <si>
    <t>Final</t>
  </si>
  <si>
    <t>Valor</t>
  </si>
  <si>
    <t>Reduzido</t>
  </si>
  <si>
    <t>Custo</t>
  </si>
  <si>
    <t>Objetivo</t>
  </si>
  <si>
    <t>Coeficiente</t>
  </si>
  <si>
    <t>Permitido</t>
  </si>
  <si>
    <t>Aumentar</t>
  </si>
  <si>
    <t>Reduzir</t>
  </si>
  <si>
    <t>Sombra</t>
  </si>
  <si>
    <t>Preço</t>
  </si>
  <si>
    <t>Restrição</t>
  </si>
  <si>
    <t>Lateral R.H.</t>
  </si>
  <si>
    <t>Microsoft Excel 16.0 Relatório de Limites</t>
  </si>
  <si>
    <t>Variável</t>
  </si>
  <si>
    <t>Inferior</t>
  </si>
  <si>
    <t>Limite</t>
  </si>
  <si>
    <t>Resultado</t>
  </si>
  <si>
    <t>Superior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</si>
</sst>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indexed="1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23"/>
      </top>
      <bottom/>
      <diagonal/>
    </border>
    <border>
      <left/>
      <right/>
      <top/>
      <bottom style="medium">
        <color indexed="23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 style="thin">
        <color indexed="23"/>
      </top>
      <bottom style="medium">
        <color indexed="23"/>
      </bottom>
      <diagonal/>
    </border>
    <border>
      <left/>
      <right/>
      <top style="thin">
        <color indexed="23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/>
    <xf numFmtId="0" fontId="0" fillId="3" borderId="1" xfId="0" applyFill="1" applyBorder="1"/>
    <xf numFmtId="0" fontId="0" fillId="3" borderId="2" xfId="0" applyFill="1" applyBorder="1"/>
    <xf numFmtId="44" fontId="0" fillId="2" borderId="4" xfId="1" applyFont="1" applyFill="1" applyBorder="1"/>
    <xf numFmtId="44" fontId="0" fillId="2" borderId="5" xfId="1" applyFont="1" applyFill="1" applyBorder="1"/>
    <xf numFmtId="44" fontId="3" fillId="4" borderId="3" xfId="0" applyNumberFormat="1" applyFont="1" applyFill="1" applyBorder="1"/>
    <xf numFmtId="0" fontId="4" fillId="0" borderId="0" xfId="0" applyFont="1" applyAlignment="1">
      <alignment horizontal="center"/>
    </xf>
    <xf numFmtId="0" fontId="0" fillId="0" borderId="13" xfId="0" applyFill="1" applyBorder="1" applyAlignment="1"/>
    <xf numFmtId="0" fontId="5" fillId="0" borderId="12" xfId="0" applyFont="1" applyFill="1" applyBorder="1" applyAlignment="1">
      <alignment horizontal="center"/>
    </xf>
    <xf numFmtId="0" fontId="0" fillId="0" borderId="14" xfId="0" applyFill="1" applyBorder="1" applyAlignment="1"/>
    <xf numFmtId="44" fontId="0" fillId="0" borderId="13" xfId="0" applyNumberFormat="1" applyFill="1" applyBorder="1" applyAlignment="1"/>
    <xf numFmtId="0" fontId="0" fillId="0" borderId="14" xfId="0" applyNumberFormat="1" applyFill="1" applyBorder="1" applyAlignment="1"/>
    <xf numFmtId="0" fontId="0" fillId="0" borderId="13" xfId="0" applyNumberFormat="1" applyFill="1" applyBorder="1" applyAlignment="1"/>
    <xf numFmtId="0" fontId="5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showGridLines="0" tabSelected="1" workbookViewId="0">
      <selection activeCell="G39" sqref="G39"/>
    </sheetView>
  </sheetViews>
  <sheetFormatPr defaultRowHeight="15" x14ac:dyDescent="0.25"/>
  <cols>
    <col min="1" max="1" width="2.28515625" customWidth="1"/>
    <col min="2" max="2" width="6.5703125" customWidth="1"/>
    <col min="3" max="3" width="23.42578125" customWidth="1"/>
    <col min="4" max="4" width="14.42578125" bestFit="1" customWidth="1"/>
    <col min="5" max="5" width="12.140625" bestFit="1" customWidth="1"/>
    <col min="6" max="6" width="14.85546875" bestFit="1" customWidth="1"/>
    <col min="7" max="7" width="17.5703125" bestFit="1" customWidth="1"/>
  </cols>
  <sheetData>
    <row r="1" spans="1:5" x14ac:dyDescent="0.25">
      <c r="A1" s="1" t="s">
        <v>12</v>
      </c>
    </row>
    <row r="2" spans="1:5" x14ac:dyDescent="0.25">
      <c r="A2" s="1" t="s">
        <v>13</v>
      </c>
    </row>
    <row r="3" spans="1:5" x14ac:dyDescent="0.25">
      <c r="A3" s="1" t="s">
        <v>14</v>
      </c>
    </row>
    <row r="4" spans="1:5" x14ac:dyDescent="0.25">
      <c r="A4" s="1" t="s">
        <v>15</v>
      </c>
    </row>
    <row r="5" spans="1:5" x14ac:dyDescent="0.25">
      <c r="A5" s="1" t="s">
        <v>16</v>
      </c>
    </row>
    <row r="6" spans="1:5" x14ac:dyDescent="0.25">
      <c r="A6" s="1"/>
      <c r="B6" t="s">
        <v>17</v>
      </c>
    </row>
    <row r="7" spans="1:5" x14ac:dyDescent="0.25">
      <c r="A7" s="1"/>
      <c r="B7" t="s">
        <v>18</v>
      </c>
    </row>
    <row r="8" spans="1:5" x14ac:dyDescent="0.25">
      <c r="A8" s="1"/>
      <c r="B8" t="s">
        <v>19</v>
      </c>
    </row>
    <row r="9" spans="1:5" x14ac:dyDescent="0.25">
      <c r="A9" s="1" t="s">
        <v>20</v>
      </c>
    </row>
    <row r="10" spans="1:5" x14ac:dyDescent="0.25">
      <c r="B10" t="s">
        <v>21</v>
      </c>
    </row>
    <row r="11" spans="1:5" x14ac:dyDescent="0.25">
      <c r="B11" t="s">
        <v>22</v>
      </c>
    </row>
    <row r="14" spans="1:5" ht="15.75" thickBot="1" x14ac:dyDescent="0.3">
      <c r="A14" t="s">
        <v>23</v>
      </c>
    </row>
    <row r="15" spans="1:5" ht="15.75" thickBot="1" x14ac:dyDescent="0.3">
      <c r="B15" s="17" t="s">
        <v>24</v>
      </c>
      <c r="C15" s="17" t="s">
        <v>25</v>
      </c>
      <c r="D15" s="17" t="s">
        <v>26</v>
      </c>
      <c r="E15" s="17" t="s">
        <v>27</v>
      </c>
    </row>
    <row r="16" spans="1:5" ht="15.75" thickBot="1" x14ac:dyDescent="0.3">
      <c r="B16" s="16" t="s">
        <v>35</v>
      </c>
      <c r="C16" s="16" t="s">
        <v>36</v>
      </c>
      <c r="D16" s="19">
        <v>1275</v>
      </c>
      <c r="E16" s="19">
        <v>1275</v>
      </c>
    </row>
    <row r="19" spans="1:7" ht="15.75" thickBot="1" x14ac:dyDescent="0.3">
      <c r="A19" t="s">
        <v>28</v>
      </c>
    </row>
    <row r="20" spans="1:7" ht="15.75" thickBot="1" x14ac:dyDescent="0.3">
      <c r="B20" s="17" t="s">
        <v>24</v>
      </c>
      <c r="C20" s="17" t="s">
        <v>25</v>
      </c>
      <c r="D20" s="17" t="s">
        <v>26</v>
      </c>
      <c r="E20" s="17" t="s">
        <v>27</v>
      </c>
      <c r="F20" s="17" t="s">
        <v>29</v>
      </c>
    </row>
    <row r="21" spans="1:7" x14ac:dyDescent="0.25">
      <c r="B21" s="18" t="s">
        <v>37</v>
      </c>
      <c r="C21" s="18" t="s">
        <v>38</v>
      </c>
      <c r="D21" s="20">
        <v>10</v>
      </c>
      <c r="E21" s="20">
        <v>10</v>
      </c>
      <c r="F21" s="18" t="s">
        <v>39</v>
      </c>
    </row>
    <row r="22" spans="1:7" ht="15.75" thickBot="1" x14ac:dyDescent="0.3">
      <c r="B22" s="16" t="s">
        <v>40</v>
      </c>
      <c r="C22" s="16" t="s">
        <v>41</v>
      </c>
      <c r="D22" s="21">
        <v>15</v>
      </c>
      <c r="E22" s="21">
        <v>15</v>
      </c>
      <c r="F22" s="16" t="s">
        <v>39</v>
      </c>
    </row>
    <row r="25" spans="1:7" ht="15.75" thickBot="1" x14ac:dyDescent="0.3">
      <c r="A25" t="s">
        <v>30</v>
      </c>
    </row>
    <row r="26" spans="1:7" ht="15.75" thickBot="1" x14ac:dyDescent="0.3">
      <c r="B26" s="17" t="s">
        <v>24</v>
      </c>
      <c r="C26" s="17" t="s">
        <v>25</v>
      </c>
      <c r="D26" s="17" t="s">
        <v>31</v>
      </c>
      <c r="E26" s="17" t="s">
        <v>32</v>
      </c>
      <c r="F26" s="17" t="s">
        <v>33</v>
      </c>
      <c r="G26" s="17" t="s">
        <v>34</v>
      </c>
    </row>
    <row r="27" spans="1:7" x14ac:dyDescent="0.25">
      <c r="B27" s="18" t="s">
        <v>42</v>
      </c>
      <c r="C27" s="18" t="s">
        <v>43</v>
      </c>
      <c r="D27" s="20">
        <v>120</v>
      </c>
      <c r="E27" s="18" t="s">
        <v>44</v>
      </c>
      <c r="F27" s="18" t="s">
        <v>45</v>
      </c>
      <c r="G27" s="18">
        <v>0</v>
      </c>
    </row>
    <row r="28" spans="1:7" ht="15.75" thickBot="1" x14ac:dyDescent="0.3">
      <c r="B28" s="16" t="s">
        <v>46</v>
      </c>
      <c r="C28" s="16" t="s">
        <v>47</v>
      </c>
      <c r="D28" s="21">
        <v>180</v>
      </c>
      <c r="E28" s="16" t="s">
        <v>48</v>
      </c>
      <c r="F28" s="16" t="s">
        <v>45</v>
      </c>
      <c r="G28" s="16">
        <v>0</v>
      </c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showGridLines="0" workbookViewId="0"/>
  </sheetViews>
  <sheetFormatPr defaultRowHeight="15" x14ac:dyDescent="0.25"/>
  <cols>
    <col min="1" max="1" width="2.28515625" customWidth="1"/>
    <col min="2" max="2" width="6.5703125" customWidth="1"/>
    <col min="3" max="3" width="23.42578125" bestFit="1" customWidth="1"/>
    <col min="4" max="4" width="5.7109375" customWidth="1"/>
    <col min="5" max="5" width="9.28515625" bestFit="1" customWidth="1"/>
    <col min="6" max="6" width="11.28515625" bestFit="1" customWidth="1"/>
    <col min="7" max="8" width="9.85546875" bestFit="1" customWidth="1"/>
  </cols>
  <sheetData>
    <row r="1" spans="1:8" x14ac:dyDescent="0.25">
      <c r="A1" s="1" t="s">
        <v>49</v>
      </c>
    </row>
    <row r="2" spans="1:8" x14ac:dyDescent="0.25">
      <c r="A2" s="1" t="s">
        <v>13</v>
      </c>
    </row>
    <row r="3" spans="1:8" x14ac:dyDescent="0.25">
      <c r="A3" s="1" t="s">
        <v>14</v>
      </c>
    </row>
    <row r="6" spans="1:8" ht="15.75" thickBot="1" x14ac:dyDescent="0.3">
      <c r="A6" t="s">
        <v>28</v>
      </c>
    </row>
    <row r="7" spans="1:8" x14ac:dyDescent="0.25">
      <c r="B7" s="22"/>
      <c r="C7" s="22"/>
      <c r="D7" s="22" t="s">
        <v>50</v>
      </c>
      <c r="E7" s="22" t="s">
        <v>52</v>
      </c>
      <c r="F7" s="22" t="s">
        <v>54</v>
      </c>
      <c r="G7" s="22" t="s">
        <v>56</v>
      </c>
      <c r="H7" s="22" t="s">
        <v>56</v>
      </c>
    </row>
    <row r="8" spans="1:8" ht="15.75" thickBot="1" x14ac:dyDescent="0.3">
      <c r="B8" s="23" t="s">
        <v>24</v>
      </c>
      <c r="C8" s="23" t="s">
        <v>25</v>
      </c>
      <c r="D8" s="23" t="s">
        <v>51</v>
      </c>
      <c r="E8" s="23" t="s">
        <v>53</v>
      </c>
      <c r="F8" s="23" t="s">
        <v>55</v>
      </c>
      <c r="G8" s="23" t="s">
        <v>57</v>
      </c>
      <c r="H8" s="23" t="s">
        <v>58</v>
      </c>
    </row>
    <row r="9" spans="1:8" x14ac:dyDescent="0.25">
      <c r="B9" s="18" t="s">
        <v>37</v>
      </c>
      <c r="C9" s="18" t="s">
        <v>38</v>
      </c>
      <c r="D9" s="18">
        <v>10</v>
      </c>
      <c r="E9" s="18">
        <v>0</v>
      </c>
      <c r="F9" s="18">
        <v>45</v>
      </c>
      <c r="G9" s="18">
        <v>37.499999999999993</v>
      </c>
      <c r="H9" s="18">
        <v>28.499999999999993</v>
      </c>
    </row>
    <row r="10" spans="1:8" ht="15.75" thickBot="1" x14ac:dyDescent="0.3">
      <c r="B10" s="16" t="s">
        <v>40</v>
      </c>
      <c r="C10" s="16" t="s">
        <v>41</v>
      </c>
      <c r="D10" s="16">
        <v>15</v>
      </c>
      <c r="E10" s="16">
        <v>0</v>
      </c>
      <c r="F10" s="16">
        <v>55</v>
      </c>
      <c r="G10" s="16">
        <v>94.999999999999972</v>
      </c>
      <c r="H10" s="16">
        <v>25</v>
      </c>
    </row>
    <row r="12" spans="1:8" ht="15.75" thickBot="1" x14ac:dyDescent="0.3">
      <c r="A12" t="s">
        <v>30</v>
      </c>
    </row>
    <row r="13" spans="1:8" x14ac:dyDescent="0.25">
      <c r="B13" s="22"/>
      <c r="C13" s="22"/>
      <c r="D13" s="22" t="s">
        <v>50</v>
      </c>
      <c r="E13" s="22" t="s">
        <v>59</v>
      </c>
      <c r="F13" s="22" t="s">
        <v>61</v>
      </c>
      <c r="G13" s="22" t="s">
        <v>56</v>
      </c>
      <c r="H13" s="22" t="s">
        <v>56</v>
      </c>
    </row>
    <row r="14" spans="1:8" ht="15.75" thickBot="1" x14ac:dyDescent="0.3">
      <c r="B14" s="23" t="s">
        <v>24</v>
      </c>
      <c r="C14" s="23" t="s">
        <v>25</v>
      </c>
      <c r="D14" s="23" t="s">
        <v>51</v>
      </c>
      <c r="E14" s="23" t="s">
        <v>60</v>
      </c>
      <c r="F14" s="23" t="s">
        <v>62</v>
      </c>
      <c r="G14" s="23" t="s">
        <v>57</v>
      </c>
      <c r="H14" s="23" t="s">
        <v>58</v>
      </c>
    </row>
    <row r="15" spans="1:8" x14ac:dyDescent="0.25">
      <c r="B15" s="18" t="s">
        <v>42</v>
      </c>
      <c r="C15" s="18" t="s">
        <v>43</v>
      </c>
      <c r="D15" s="18">
        <v>120</v>
      </c>
      <c r="E15" s="18">
        <v>5.9374999999999991</v>
      </c>
      <c r="F15" s="18">
        <v>120</v>
      </c>
      <c r="G15" s="18">
        <v>239.99999999999994</v>
      </c>
      <c r="H15" s="18">
        <v>48</v>
      </c>
    </row>
    <row r="16" spans="1:8" ht="15.75" thickBot="1" x14ac:dyDescent="0.3">
      <c r="B16" s="16" t="s">
        <v>46</v>
      </c>
      <c r="C16" s="16" t="s">
        <v>47</v>
      </c>
      <c r="D16" s="16">
        <v>180</v>
      </c>
      <c r="E16" s="16">
        <v>3.125</v>
      </c>
      <c r="F16" s="16">
        <v>180</v>
      </c>
      <c r="G16" s="16">
        <v>119.99999999999999</v>
      </c>
      <c r="H16" s="16">
        <v>120</v>
      </c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showGridLines="0" workbookViewId="0">
      <selection sqref="A1:A3"/>
    </sheetView>
  </sheetViews>
  <sheetFormatPr defaultRowHeight="15" x14ac:dyDescent="0.25"/>
  <cols>
    <col min="1" max="1" width="2.28515625" customWidth="1"/>
    <col min="2" max="2" width="6.5703125" customWidth="1"/>
    <col min="3" max="3" width="8.28515625" customWidth="1"/>
    <col min="4" max="4" width="12.140625" bestFit="1" customWidth="1"/>
    <col min="5" max="5" width="2.28515625" customWidth="1"/>
    <col min="6" max="6" width="7.7109375" customWidth="1"/>
    <col min="7" max="7" width="9.85546875" bestFit="1" customWidth="1"/>
    <col min="8" max="8" width="2.28515625" customWidth="1"/>
    <col min="9" max="9" width="8.5703125" customWidth="1"/>
    <col min="10" max="10" width="9.85546875" bestFit="1" customWidth="1"/>
  </cols>
  <sheetData>
    <row r="1" spans="1:10" x14ac:dyDescent="0.25">
      <c r="A1" s="1" t="s">
        <v>63</v>
      </c>
    </row>
    <row r="2" spans="1:10" x14ac:dyDescent="0.25">
      <c r="A2" s="1" t="s">
        <v>13</v>
      </c>
    </row>
    <row r="3" spans="1:10" x14ac:dyDescent="0.25">
      <c r="A3" s="1" t="s">
        <v>14</v>
      </c>
    </row>
    <row r="5" spans="1:10" ht="15.75" thickBot="1" x14ac:dyDescent="0.3"/>
    <row r="6" spans="1:10" x14ac:dyDescent="0.25">
      <c r="B6" s="22"/>
      <c r="C6" s="22" t="s">
        <v>54</v>
      </c>
      <c r="D6" s="22"/>
    </row>
    <row r="7" spans="1:10" ht="15.75" thickBot="1" x14ac:dyDescent="0.3">
      <c r="B7" s="23" t="s">
        <v>24</v>
      </c>
      <c r="C7" s="23" t="s">
        <v>25</v>
      </c>
      <c r="D7" s="23" t="s">
        <v>51</v>
      </c>
    </row>
    <row r="8" spans="1:10" ht="15.75" thickBot="1" x14ac:dyDescent="0.3">
      <c r="B8" s="16" t="s">
        <v>35</v>
      </c>
      <c r="C8" s="16" t="s">
        <v>36</v>
      </c>
      <c r="D8" s="19">
        <v>1275</v>
      </c>
    </row>
    <row r="10" spans="1:10" ht="15.75" thickBot="1" x14ac:dyDescent="0.3"/>
    <row r="11" spans="1:10" x14ac:dyDescent="0.25">
      <c r="B11" s="22"/>
      <c r="C11" s="22" t="s">
        <v>64</v>
      </c>
      <c r="D11" s="22"/>
      <c r="F11" s="22" t="s">
        <v>65</v>
      </c>
      <c r="G11" s="22" t="s">
        <v>54</v>
      </c>
      <c r="I11" s="22" t="s">
        <v>68</v>
      </c>
      <c r="J11" s="22" t="s">
        <v>54</v>
      </c>
    </row>
    <row r="12" spans="1:10" ht="15.75" thickBot="1" x14ac:dyDescent="0.3">
      <c r="B12" s="23" t="s">
        <v>24</v>
      </c>
      <c r="C12" s="23" t="s">
        <v>25</v>
      </c>
      <c r="D12" s="23" t="s">
        <v>51</v>
      </c>
      <c r="F12" s="23" t="s">
        <v>66</v>
      </c>
      <c r="G12" s="23" t="s">
        <v>67</v>
      </c>
      <c r="I12" s="23" t="s">
        <v>66</v>
      </c>
      <c r="J12" s="23" t="s">
        <v>67</v>
      </c>
    </row>
    <row r="13" spans="1:10" x14ac:dyDescent="0.25">
      <c r="B13" s="18" t="s">
        <v>37</v>
      </c>
      <c r="C13" s="18" t="s">
        <v>38</v>
      </c>
      <c r="D13" s="20">
        <v>10</v>
      </c>
      <c r="F13" s="20">
        <v>0</v>
      </c>
      <c r="G13" s="20">
        <v>825</v>
      </c>
      <c r="I13" s="20">
        <v>10</v>
      </c>
      <c r="J13" s="20">
        <v>1275</v>
      </c>
    </row>
    <row r="14" spans="1:10" ht="15.75" thickBot="1" x14ac:dyDescent="0.3">
      <c r="B14" s="16" t="s">
        <v>40</v>
      </c>
      <c r="C14" s="16" t="s">
        <v>41</v>
      </c>
      <c r="D14" s="21">
        <v>15</v>
      </c>
      <c r="F14" s="21">
        <v>0</v>
      </c>
      <c r="G14" s="21">
        <v>450</v>
      </c>
      <c r="I14" s="21">
        <v>15</v>
      </c>
      <c r="J14" s="21">
        <v>1275</v>
      </c>
    </row>
  </sheetData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K17" sqref="K17"/>
    </sheetView>
  </sheetViews>
  <sheetFormatPr defaultRowHeight="15" x14ac:dyDescent="0.25"/>
  <cols>
    <col min="1" max="1" width="8.85546875" customWidth="1"/>
    <col min="2" max="3" width="9.5703125" bestFit="1" customWidth="1"/>
    <col min="4" max="4" width="15" bestFit="1" customWidth="1"/>
    <col min="5" max="5" width="3" bestFit="1" customWidth="1"/>
    <col min="6" max="6" width="16.5703125" bestFit="1" customWidth="1"/>
  </cols>
  <sheetData>
    <row r="1" spans="1:6" ht="15.75" x14ac:dyDescent="0.25">
      <c r="A1" s="15" t="s">
        <v>0</v>
      </c>
      <c r="B1" s="15"/>
      <c r="C1" s="15"/>
      <c r="D1" s="15"/>
      <c r="E1" s="15"/>
      <c r="F1" s="15"/>
    </row>
    <row r="3" spans="1:6" x14ac:dyDescent="0.25">
      <c r="B3" s="2" t="s">
        <v>1</v>
      </c>
      <c r="C3" s="2" t="s">
        <v>2</v>
      </c>
    </row>
    <row r="4" spans="1:6" x14ac:dyDescent="0.25">
      <c r="A4" t="s">
        <v>10</v>
      </c>
      <c r="B4" s="12">
        <v>45</v>
      </c>
      <c r="C4" s="13">
        <v>55</v>
      </c>
    </row>
    <row r="6" spans="1:6" x14ac:dyDescent="0.25">
      <c r="B6" s="3" t="s">
        <v>5</v>
      </c>
      <c r="C6" s="3"/>
      <c r="D6" t="s">
        <v>7</v>
      </c>
      <c r="F6" t="s">
        <v>6</v>
      </c>
    </row>
    <row r="7" spans="1:6" x14ac:dyDescent="0.25">
      <c r="A7" t="s">
        <v>3</v>
      </c>
      <c r="B7" s="4">
        <v>6</v>
      </c>
      <c r="C7" s="5">
        <v>4</v>
      </c>
      <c r="D7">
        <f>B7*B$11+C7*C$11</f>
        <v>120</v>
      </c>
      <c r="E7" t="s">
        <v>8</v>
      </c>
      <c r="F7" s="8">
        <v>120</v>
      </c>
    </row>
    <row r="8" spans="1:6" x14ac:dyDescent="0.25">
      <c r="A8" t="s">
        <v>4</v>
      </c>
      <c r="B8" s="6">
        <v>3</v>
      </c>
      <c r="C8" s="7">
        <v>10</v>
      </c>
      <c r="D8">
        <f>B8*B$11+C8*C$11</f>
        <v>180</v>
      </c>
      <c r="E8" t="s">
        <v>8</v>
      </c>
      <c r="F8" s="9">
        <v>180</v>
      </c>
    </row>
    <row r="10" spans="1:6" ht="15.75" thickBot="1" x14ac:dyDescent="0.3">
      <c r="B10" s="2" t="s">
        <v>1</v>
      </c>
      <c r="C10" s="2" t="s">
        <v>2</v>
      </c>
      <c r="F10" t="s">
        <v>9</v>
      </c>
    </row>
    <row r="11" spans="1:6" ht="15.75" thickBot="1" x14ac:dyDescent="0.3">
      <c r="A11" t="s">
        <v>11</v>
      </c>
      <c r="B11" s="10">
        <v>10</v>
      </c>
      <c r="C11" s="11">
        <v>15</v>
      </c>
      <c r="F11" s="14">
        <f>B11*B4+C11*C4</f>
        <v>1275</v>
      </c>
    </row>
  </sheetData>
  <mergeCells count="2">
    <mergeCell ref="B6:C6"/>
    <mergeCell ref="A1:F1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3</vt:i4>
      </vt:variant>
    </vt:vector>
  </HeadingPairs>
  <TitlesOfParts>
    <vt:vector size="7" baseType="lpstr">
      <vt:lpstr>Relatório de Respostas 1</vt:lpstr>
      <vt:lpstr>Relatório de Sensibilidade 1</vt:lpstr>
      <vt:lpstr>Relatório de Limites 1</vt:lpstr>
      <vt:lpstr>Planilha1</vt:lpstr>
      <vt:lpstr>HorasDisponiveis</vt:lpstr>
      <vt:lpstr>HorasUtilizadas</vt:lpstr>
      <vt:lpstr>Lucro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Samuel Campos</dc:creator>
  <cp:lastModifiedBy>Samuel Campos</cp:lastModifiedBy>
  <dcterms:created xsi:type="dcterms:W3CDTF">2018-09-01T12:58:59Z</dcterms:created>
  <dcterms:modified xsi:type="dcterms:W3CDTF">2018-09-01T16:36:53Z</dcterms:modified>
</cp:coreProperties>
</file>